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36" i="1"/>
  <c r="H29" i="1"/>
  <c r="H24" i="1" l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<sst xmlns="http://schemas.openxmlformats.org/spreadsheetml/2006/main" count="57" uniqueCount="34">
  <si>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</si>
  <si>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</si>
  <si>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</si>
  <si>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</si>
  <si>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</si>
  <si>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</si>
  <si>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</si>
  <si>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</si>
  <si>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</si>
  <si>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</si>
  <si>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</si>
  <si>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</si>
  <si>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</si>
  <si>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</si>
  <si>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</si>
  <si>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</si>
  <si>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</si>
  <si>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</si>
  <si>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</si>
  <si>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</si>
  <si>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</si>
  <si>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</si>
  <si>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</si>
  <si>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</si>
  <si>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</si>
  <si>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</si>
  <si>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</si>
  <si>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</si>
  <si>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</si>
  <si>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</si>
  <si>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16.12.2021.godine Dom zdravlja Požarevac je izvršio plaćanje prema dobavljačima: </t>
  </si>
  <si>
    <t>Primljena i neutrošena participacija od 16.12.2021.</t>
  </si>
  <si>
    <t xml:space="preserve">Primljena i neutrošena participacija od 16.12.2021. </t>
  </si>
  <si>
    <t>Dana: 16.12.2021.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</si>
</sst>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G69" sqref="G6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33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44546</v>
      </c>
      <c r="H12" s="14">
        <v>1843314.22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44546</v>
      </c>
      <c r="H13" s="2">
        <f>H14+H30-H37-H51</f>
        <v>1569386.7799999984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44546</v>
      </c>
      <c r="H14" s="3">
        <f>H15+H16+H17+H18+H19+H20+H21+H22+H23+H24+H25+H26+H27+H29+H28</f>
        <v>24178192.009999998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22774489.640000001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1098916.67-1061884.38-27774.6+10460+50000+24623.62-37733.31-3754.09+1098916.67+1098916.67-1183272.4+38349.24-1060567.43+463-37462.12</f>
        <v>8197.5400000001464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</f>
        <v>42323.139999999992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44546</v>
      </c>
      <c r="H30" s="3">
        <f>H31+H32+H33+H34+H35+H36</f>
        <v>2924410.87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2758726.46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5588</f>
        <v>5588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44546</v>
      </c>
      <c r="H37" s="4">
        <f>SUM(H38:H50)</f>
        <v>22774489.640000001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22774489.640000001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44546</v>
      </c>
      <c r="H51" s="4">
        <f>SUM(H52:H56)</f>
        <v>2758726.46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2758726.46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44546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</f>
        <v>291342.72999999922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15523.32+1891.97</f>
        <v>17415.29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1843314.2199999976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2021-12-17T07:12:08Z</dcterms:modified>
  <cp:category/>
  <cp:contentStatus/>
</cp:coreProperties>
</file>